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6_育成事業\4 学生安全技術デザインコンペ\2025.4-2026.3（2026.1日本地域決勝、2026.5 国際大会トロント）\2_受付開始\"/>
    </mc:Choice>
  </mc:AlternateContent>
  <bookViews>
    <workbookView xWindow="0" yWindow="0" windowWidth="26430" windowHeight="11685"/>
  </bookViews>
  <sheets>
    <sheet name="参加申込書" sheetId="1" r:id="rId1"/>
    <sheet name="提案概要書" sheetId="5" r:id="rId2"/>
    <sheet name="対象分野・提案概要内容例・提出先" sheetId="3" r:id="rId3"/>
    <sheet name="データ" sheetId="4" state="hidden" r:id="rId4"/>
  </sheets>
  <definedNames>
    <definedName name="_xlnm.Print_Area" localSheetId="1">提案概要書!$A$1:$B$15</definedName>
  </definedNames>
  <calcPr calcId="162913"/>
</workbook>
</file>

<file path=xl/calcChain.xml><?xml version="1.0" encoding="utf-8"?>
<calcChain xmlns="http://schemas.openxmlformats.org/spreadsheetml/2006/main">
  <c r="B2" i="5" l="1"/>
  <c r="AJ3" i="4" l="1"/>
  <c r="AK3" i="4"/>
  <c r="AL3" i="4"/>
  <c r="AI3" i="4"/>
  <c r="AF3" i="4"/>
  <c r="AG3" i="4"/>
  <c r="AH3" i="4"/>
  <c r="AE3" i="4"/>
  <c r="AB3" i="4"/>
  <c r="AC3" i="4"/>
  <c r="AD3" i="4"/>
  <c r="AA3" i="4"/>
  <c r="X3" i="4"/>
  <c r="Y3" i="4"/>
  <c r="Z3" i="4"/>
  <c r="W3" i="4"/>
  <c r="V3" i="4"/>
  <c r="U3" i="4"/>
  <c r="T3" i="4"/>
  <c r="S3" i="4"/>
  <c r="B6" i="5"/>
  <c r="B7" i="5"/>
  <c r="B8" i="5"/>
  <c r="B9" i="5"/>
  <c r="B5" i="5"/>
  <c r="B4" i="5"/>
  <c r="B15" i="5"/>
  <c r="Q3" i="4" s="1"/>
  <c r="B10" i="5"/>
  <c r="B3" i="5"/>
  <c r="M3" i="4" l="1"/>
  <c r="N3" i="4"/>
  <c r="O3" i="4"/>
  <c r="L3" i="4"/>
  <c r="I3" i="4"/>
  <c r="J3" i="4"/>
  <c r="K3" i="4"/>
  <c r="H3" i="4"/>
  <c r="G3" i="4"/>
  <c r="F3" i="4"/>
  <c r="E3" i="4"/>
  <c r="D3" i="4"/>
  <c r="C3" i="4"/>
  <c r="B3" i="4"/>
  <c r="A3" i="4"/>
</calcChain>
</file>

<file path=xl/sharedStrings.xml><?xml version="1.0" encoding="utf-8"?>
<sst xmlns="http://schemas.openxmlformats.org/spreadsheetml/2006/main" count="98" uniqueCount="52">
  <si>
    <t>住所</t>
    <rPh sb="0" eb="2">
      <t>ジュウショ</t>
    </rPh>
    <phoneticPr fontId="1"/>
  </si>
  <si>
    <t>チーム名</t>
    <rPh sb="3" eb="4">
      <t>メイ</t>
    </rPh>
    <phoneticPr fontId="1"/>
  </si>
  <si>
    <t>チーム連絡先</t>
    <rPh sb="3" eb="6">
      <t>レンラクサキ</t>
    </rPh>
    <phoneticPr fontId="1"/>
  </si>
  <si>
    <t>参加メンバー</t>
    <rPh sb="0" eb="2">
      <t>サンカ</t>
    </rPh>
    <phoneticPr fontId="1"/>
  </si>
  <si>
    <t>チームリーダー（必須）</t>
    <rPh sb="8" eb="10">
      <t>ヒッス</t>
    </rPh>
    <phoneticPr fontId="1"/>
  </si>
  <si>
    <t>E-mail</t>
    <phoneticPr fontId="1"/>
  </si>
  <si>
    <t>大学／大学院名</t>
    <phoneticPr fontId="1"/>
  </si>
  <si>
    <t>学部・学科・研究室名</t>
    <rPh sb="6" eb="9">
      <t>ケンキュウシツ</t>
    </rPh>
    <rPh sb="9" eb="10">
      <t>メイ</t>
    </rPh>
    <phoneticPr fontId="1"/>
  </si>
  <si>
    <t>チームメンバー（5名以内）</t>
    <rPh sb="9" eb="10">
      <t>メイ</t>
    </rPh>
    <rPh sb="10" eb="12">
      <t>イナイ</t>
    </rPh>
    <phoneticPr fontId="1"/>
  </si>
  <si>
    <t>チーム名</t>
  </si>
  <si>
    <t>2025年度学生安全技術デザインコンペティション
参加申込書</t>
    <rPh sb="5" eb="6">
      <t>ド</t>
    </rPh>
    <phoneticPr fontId="1"/>
  </si>
  <si>
    <t>2025年度学生安全技術デザインコンペティション
提案概要書</t>
    <rPh sb="25" eb="29">
      <t>テイアンガイヨウ</t>
    </rPh>
    <phoneticPr fontId="1"/>
  </si>
  <si>
    <t>プロジェクト・提案タイトル</t>
    <phoneticPr fontId="1"/>
  </si>
  <si>
    <t>プロジェクト・提案タイトル</t>
    <rPh sb="7" eb="9">
      <t>テイアン</t>
    </rPh>
    <phoneticPr fontId="1"/>
  </si>
  <si>
    <t>大学／大学院名</t>
    <rPh sb="3" eb="6">
      <t>ダイガクイン</t>
    </rPh>
    <phoneticPr fontId="1"/>
  </si>
  <si>
    <t>学部・学科・研究室名</t>
    <phoneticPr fontId="1"/>
  </si>
  <si>
    <t>分野No.・名称</t>
    <rPh sb="6" eb="8">
      <t>メイショウ</t>
    </rPh>
    <phoneticPr fontId="1"/>
  </si>
  <si>
    <t>〒</t>
    <phoneticPr fontId="1"/>
  </si>
  <si>
    <t>氏名</t>
    <rPh sb="0" eb="2">
      <t>シメイ</t>
    </rPh>
    <phoneticPr fontId="1"/>
  </si>
  <si>
    <t>学年（例：学部4年、修士1年）</t>
    <rPh sb="3" eb="4">
      <t>レイ</t>
    </rPh>
    <rPh sb="5" eb="7">
      <t>ガクブ</t>
    </rPh>
    <rPh sb="8" eb="9">
      <t>ネン</t>
    </rPh>
    <rPh sb="10" eb="12">
      <t>シュウシ</t>
    </rPh>
    <rPh sb="13" eb="14">
      <t>ネン</t>
    </rPh>
    <phoneticPr fontId="1"/>
  </si>
  <si>
    <t>学部・学科／研究科等</t>
    <rPh sb="6" eb="9">
      <t>ケンキュウカ</t>
    </rPh>
    <rPh sb="9" eb="10">
      <t>トウ</t>
    </rPh>
    <phoneticPr fontId="1"/>
  </si>
  <si>
    <t>-</t>
    <phoneticPr fontId="1"/>
  </si>
  <si>
    <t>サブメンバー
※提案書審査会、企業交流会、決勝大会等へ、補助員・支援員として参加する方</t>
    <rPh sb="8" eb="11">
      <t>テイアンショ</t>
    </rPh>
    <rPh sb="11" eb="14">
      <t>シンサカイ</t>
    </rPh>
    <rPh sb="15" eb="20">
      <t>キギョウコウリュウカイ</t>
    </rPh>
    <rPh sb="21" eb="25">
      <t>ケッショウタイカイ</t>
    </rPh>
    <rPh sb="25" eb="26">
      <t>トウ</t>
    </rPh>
    <rPh sb="28" eb="30">
      <t>ホジョ</t>
    </rPh>
    <rPh sb="30" eb="31">
      <t>イン</t>
    </rPh>
    <rPh sb="32" eb="35">
      <t>シエンイン</t>
    </rPh>
    <rPh sb="38" eb="40">
      <t>サンカ</t>
    </rPh>
    <rPh sb="42" eb="43">
      <t>カタ</t>
    </rPh>
    <phoneticPr fontId="1"/>
  </si>
  <si>
    <t xml:space="preserve">個人情報の取扱いについて
公益社団法人自動車技術会（以下、本会といいます。）は、イベントにご登録いただいた氏名、住所、電話番号等の情報（以下、「個人情報」）を、以下の通り取扱い致します。
1. 個人情報の利用について
ご登録いただく際に取得する個人情報について、以下の目的に利用致します。
i. イベント実施における参加者への必要な確認、連絡
ii. 登録者受付リストの作成
iii. 自動車技術会の活動（講演・イベント事業、出版・販売事業、学生・育成事業、委員会事業、会員事業）に関する依頼・ご案内
2. 業務委託について
本会は、本行事に関し、運営管理業務を業者へ委託する場合があります。この場合、本会は業務委託先と守秘義務契約を締結するとともに、厳正な管理監督を行います。
3. ご登録の必須項目について
ご登録の入力項目には、必須項目と任意項目があります。必須項目に入力をいただけない場合は、参加登録をすることができません。任意項目については、ご入力いただかなくても参加登録に不利益は生じません。
4. 個人情報の開示、訂正、廃棄に関して
参加登録時にご登録いただいた個人情報の開示、訂正、利用停止を希望する場合には、下記の問合せ先までご連絡下さい。なお、これらの個人情報の廃棄は、必要な期間が過ぎると同時に、できるだけ速やかにかつ安全に行います。
5. 問合せ先
公益社団法人自動車技術会　育成交流課　g_sstdc@jsae.or.jp
※個人情報保護規則、プライバシーポリシーについては、こちらをご覧下さい。
　個人情報保護規則： http://www.jsae.or.jp/01info/newrules/46.pdf
　プライバシーポリシー： http://www.jsae.or.jp/tops/privacy.php
</t>
    <rPh sb="9" eb="11">
      <t>ショウサイ</t>
    </rPh>
    <rPh sb="12" eb="14">
      <t>テイアン</t>
    </rPh>
    <rPh sb="14" eb="15">
      <t>ショ</t>
    </rPh>
    <rPh sb="16" eb="20">
      <t>ジユウショシキ</t>
    </rPh>
    <rPh sb="22" eb="24">
      <t>テイシュツ</t>
    </rPh>
    <rPh sb="26" eb="27">
      <t>クダ</t>
    </rPh>
    <phoneticPr fontId="1"/>
  </si>
  <si>
    <t>提案概要（800字程度）</t>
    <phoneticPr fontId="1"/>
  </si>
  <si>
    <t>1. AUTOMATED DRIVING SYSTEMS（自動運転システム）
2. ADVANCED DRIVER ASSISTANCE SYSTEMS（ADAS）
3. VEHICLE ELECTRONICS SAFETY AND CYBERSECURITY（電子機能安全とサイバーセキュリティ）
4. ELECTRIC VEHICLE SAFETY（電気自動車の安全）
5. Driver’s Vision （ドライバー視界）★
6. Occupant Monitoring （乗員モニタリング）★
7. Distraction Prevention and Mitigation （注意散漫防止と低減）
8. IMPAIRED DRIVING COUNTERMEASURES（飲酒/薬物運転防止）
9. CRASH COMPATIBILITY（衝突コンパティビリティ）
10.RESTRAINT SYSTEM ENHANCEMENT（拘束装置）
11.DUMMY DESIGN AND INSTRUMENTATION（ﾀﾞﾐｰ設計、計測法）
12. Vulnerable Road Users (e.g., Pedestrians and Cyclists) Crash Avoidance or Injury Mitigation （交通弱者（歩行者、自転車等）の衝突回避または傷害軽減）★
13.POST-CRASH SAFETY（衝突後安全）</t>
    <rPh sb="29" eb="33">
      <t>ジドウウンテン</t>
    </rPh>
    <phoneticPr fontId="1"/>
  </si>
  <si>
    <t>リーダー</t>
    <phoneticPr fontId="1"/>
  </si>
  <si>
    <t>教職員</t>
    <rPh sb="0" eb="3">
      <t>キョウショクイン</t>
    </rPh>
    <phoneticPr fontId="1"/>
  </si>
  <si>
    <t>アドバイザー</t>
    <phoneticPr fontId="1"/>
  </si>
  <si>
    <t>教職員1（必須）</t>
    <rPh sb="5" eb="7">
      <t>ヒッス</t>
    </rPh>
    <phoneticPr fontId="1"/>
  </si>
  <si>
    <t>教職員2（任意）</t>
    <rPh sb="5" eb="7">
      <t>ニンイ</t>
    </rPh>
    <phoneticPr fontId="1"/>
  </si>
  <si>
    <t>ポスドク（任意）</t>
    <rPh sb="5" eb="7">
      <t>ニンイ</t>
    </rPh>
    <phoneticPr fontId="1"/>
  </si>
  <si>
    <t>TEL</t>
    <phoneticPr fontId="1"/>
  </si>
  <si>
    <r>
      <t>T</t>
    </r>
    <r>
      <rPr>
        <sz val="11"/>
        <rFont val="ＭＳ Ｐゴシック"/>
        <family val="3"/>
        <charset val="128"/>
      </rPr>
      <t>EL</t>
    </r>
    <phoneticPr fontId="1"/>
  </si>
  <si>
    <t>提案概要</t>
    <rPh sb="0" eb="4">
      <t>テイアンガイヨウ</t>
    </rPh>
    <phoneticPr fontId="1"/>
  </si>
  <si>
    <t>提出先・問い合わせ先</t>
    <rPh sb="0" eb="2">
      <t>テイシュツ</t>
    </rPh>
    <rPh sb="2" eb="3">
      <t>サキ</t>
    </rPh>
    <rPh sb="4" eb="5">
      <t>ト</t>
    </rPh>
    <rPh sb="6" eb="7">
      <t>ア</t>
    </rPh>
    <rPh sb="9" eb="10">
      <t>サキ</t>
    </rPh>
    <phoneticPr fontId="1"/>
  </si>
  <si>
    <t>学生安全技術デザインコンペティション事務局
公益社団法人自動車技術会 育成交流課　（担当：山崎）
Email：g_sstdc@jsae.or.jp　TEL 03-3262-8214</t>
    <rPh sb="34" eb="39">
      <t>イクセイコウリュウカ</t>
    </rPh>
    <rPh sb="42" eb="44">
      <t>タントウ</t>
    </rPh>
    <rPh sb="44" eb="46">
      <t>ヤマザキ</t>
    </rPh>
    <phoneticPr fontId="1"/>
  </si>
  <si>
    <t>文字数</t>
    <rPh sb="0" eb="3">
      <t>モジスウ</t>
    </rPh>
    <phoneticPr fontId="1"/>
  </si>
  <si>
    <t>「提案概要」の内容例（参考）</t>
    <rPh sb="1" eb="5">
      <t>テイアンガイヨウ</t>
    </rPh>
    <rPh sb="7" eb="9">
      <t>ナイヨウ</t>
    </rPh>
    <rPh sb="9" eb="10">
      <t>レイ</t>
    </rPh>
    <rPh sb="11" eb="13">
      <t>サンコウ</t>
    </rPh>
    <phoneticPr fontId="1"/>
  </si>
  <si>
    <t>対象分野　 ※「★」印は、今回追加・更新された分野です。</t>
    <rPh sb="0" eb="4">
      <t>タイショウブンヤ</t>
    </rPh>
    <phoneticPr fontId="1"/>
  </si>
  <si>
    <t>対象分野（別シート参照の上、「番号」を記入して下さい。複数可。）</t>
    <rPh sb="0" eb="4">
      <t>タイショウブンヤ</t>
    </rPh>
    <rPh sb="5" eb="6">
      <t>ベツ</t>
    </rPh>
    <rPh sb="9" eb="11">
      <t>サンショウ</t>
    </rPh>
    <rPh sb="12" eb="13">
      <t>ウエ</t>
    </rPh>
    <rPh sb="15" eb="17">
      <t>バンゴウ</t>
    </rPh>
    <rPh sb="19" eb="21">
      <t>キニュウ</t>
    </rPh>
    <rPh sb="23" eb="24">
      <t>クダ</t>
    </rPh>
    <rPh sb="27" eb="29">
      <t>フクスウ</t>
    </rPh>
    <rPh sb="29" eb="30">
      <t>カ</t>
    </rPh>
    <phoneticPr fontId="1"/>
  </si>
  <si>
    <t>対象分野
（別シート参照の上「番号と名称」を記入してください。複数可。）</t>
    <rPh sb="0" eb="2">
      <t>タイショウ</t>
    </rPh>
    <rPh sb="13" eb="14">
      <t>ウエ</t>
    </rPh>
    <rPh sb="15" eb="17">
      <t>バンゴウ</t>
    </rPh>
    <rPh sb="18" eb="20">
      <t>メイショウ</t>
    </rPh>
    <rPh sb="22" eb="24">
      <t>キニュウ</t>
    </rPh>
    <rPh sb="31" eb="34">
      <t>フクスウカ</t>
    </rPh>
    <phoneticPr fontId="1"/>
  </si>
  <si>
    <t>メンバー氏名・学年</t>
    <rPh sb="4" eb="6">
      <t>シメイ</t>
    </rPh>
    <rPh sb="7" eb="9">
      <t>ガクネン</t>
    </rPh>
    <phoneticPr fontId="1"/>
  </si>
  <si>
    <t>メンバー１</t>
    <phoneticPr fontId="1"/>
  </si>
  <si>
    <t>メンバー２</t>
  </si>
  <si>
    <t>メンバー３</t>
  </si>
  <si>
    <t>メンバー４</t>
  </si>
  <si>
    <t>メンバー５</t>
  </si>
  <si>
    <t>No．　・
No．　・
No．　・</t>
    <phoneticPr fontId="1"/>
  </si>
  <si>
    <t>←入力してください。</t>
    <rPh sb="1" eb="3">
      <t>ニュウリョク</t>
    </rPh>
    <phoneticPr fontId="1"/>
  </si>
  <si>
    <t>←参加申込書から自動転記されます。</t>
    <rPh sb="1" eb="3">
      <t>サンカ</t>
    </rPh>
    <rPh sb="3" eb="6">
      <t>モウシコミショ</t>
    </rPh>
    <rPh sb="8" eb="12">
      <t>ジドウテンキ</t>
    </rPh>
    <phoneticPr fontId="1"/>
  </si>
  <si>
    <r>
      <t xml:space="preserve">- 自動車安全に関する問題と改善・解決の必要性についての概説。
- 提案するデバイスまたはシステムの説明。
- 提案するデバイスまたはシステムを車両に導入し,実世界で稼働させた場合に,どのような改善・解決ができるか。(具体的に)
- 提案するデバイスまたはシステムは,どのような新しいアプローチによるものであるか。また,既存の技術とどのように異なる,または改善されたものであるか。
</t>
    </r>
    <r>
      <rPr>
        <b/>
        <sz val="12"/>
        <rFont val="ＭＳ Ｐゴシック"/>
        <family val="3"/>
        <charset val="128"/>
      </rPr>
      <t>- スケールモデルを使ったデモのイメージ。（どのようなモデルでのどのようなデモをイメージをしているか）</t>
    </r>
    <r>
      <rPr>
        <sz val="12"/>
        <rFont val="ＭＳ Ｐゴシック"/>
        <family val="3"/>
        <charset val="128"/>
      </rPr>
      <t xml:space="preserve">
- その他,PR点など。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</si>
</sst>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2" fillId="0" borderId="3" xfId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2" fillId="0" borderId="27" xfId="1" applyBorder="1" applyAlignment="1" applyProtection="1">
      <alignment horizontal="left" vertical="center" wrapText="1"/>
      <protection locked="0"/>
    </xf>
    <xf numFmtId="0" fontId="0" fillId="0" borderId="34" xfId="0" applyFont="1" applyBorder="1" applyAlignment="1" applyProtection="1">
      <alignment horizontal="left" vertical="center" wrapText="1"/>
      <protection locked="0"/>
    </xf>
    <xf numFmtId="0" fontId="0" fillId="0" borderId="36" xfId="0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2" fillId="0" borderId="38" xfId="1" applyBorder="1" applyAlignment="1" applyProtection="1">
      <alignment horizontal="left" vertical="center" wrapText="1"/>
      <protection locked="0"/>
    </xf>
    <xf numFmtId="0" fontId="0" fillId="2" borderId="39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28" xfId="0" quotePrefix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0" fillId="2" borderId="16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11" fillId="0" borderId="48" xfId="0" applyFont="1" applyBorder="1" applyAlignment="1" applyProtection="1">
      <alignment horizontal="left" vertical="center" wrapText="1"/>
    </xf>
    <xf numFmtId="0" fontId="11" fillId="0" borderId="49" xfId="0" applyFont="1" applyBorder="1" applyAlignment="1" applyProtection="1">
      <alignment horizontal="left" vertical="center" wrapText="1"/>
    </xf>
    <xf numFmtId="0" fontId="11" fillId="0" borderId="50" xfId="0" applyFont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0" fillId="2" borderId="21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justify" vertical="center" wrapText="1"/>
    </xf>
    <xf numFmtId="0" fontId="5" fillId="2" borderId="35" xfId="0" applyFont="1" applyFill="1" applyBorder="1" applyAlignment="1">
      <alignment horizontal="justify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33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6" fillId="3" borderId="15" xfId="0" applyFont="1" applyFill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tabSelected="1" workbookViewId="0">
      <selection activeCell="C2" sqref="C2:F2"/>
    </sheetView>
  </sheetViews>
  <sheetFormatPr defaultRowHeight="11.25" x14ac:dyDescent="0.15"/>
  <cols>
    <col min="1" max="2" width="14.5" style="2" customWidth="1"/>
    <col min="3" max="3" width="17.25" style="2" customWidth="1"/>
    <col min="4" max="4" width="23.375" style="2" customWidth="1"/>
    <col min="5" max="5" width="19.625" style="2" customWidth="1"/>
    <col min="6" max="6" width="24.75" style="1" customWidth="1"/>
    <col min="7" max="16384" width="9" style="1"/>
  </cols>
  <sheetData>
    <row r="1" spans="1:6" ht="47.25" customHeight="1" thickBot="1" x14ac:dyDescent="0.2">
      <c r="A1" s="71" t="s">
        <v>10</v>
      </c>
      <c r="B1" s="72"/>
      <c r="C1" s="72"/>
      <c r="D1" s="72"/>
      <c r="E1" s="72"/>
      <c r="F1" s="72"/>
    </row>
    <row r="2" spans="1:6" ht="33.75" customHeight="1" x14ac:dyDescent="0.15">
      <c r="A2" s="73" t="s">
        <v>6</v>
      </c>
      <c r="B2" s="74"/>
      <c r="C2" s="75"/>
      <c r="D2" s="76"/>
      <c r="E2" s="76"/>
      <c r="F2" s="77"/>
    </row>
    <row r="3" spans="1:6" ht="33.75" customHeight="1" x14ac:dyDescent="0.15">
      <c r="A3" s="86" t="s">
        <v>7</v>
      </c>
      <c r="B3" s="85"/>
      <c r="C3" s="78"/>
      <c r="D3" s="79"/>
      <c r="E3" s="79"/>
      <c r="F3" s="80"/>
    </row>
    <row r="4" spans="1:6" ht="33.75" customHeight="1" x14ac:dyDescent="0.15">
      <c r="A4" s="84" t="s">
        <v>1</v>
      </c>
      <c r="B4" s="85"/>
      <c r="C4" s="78"/>
      <c r="D4" s="79"/>
      <c r="E4" s="79"/>
      <c r="F4" s="80"/>
    </row>
    <row r="5" spans="1:6" ht="33.75" customHeight="1" x14ac:dyDescent="0.15">
      <c r="A5" s="69" t="s">
        <v>13</v>
      </c>
      <c r="B5" s="70"/>
      <c r="C5" s="78"/>
      <c r="D5" s="79"/>
      <c r="E5" s="79"/>
      <c r="F5" s="80"/>
    </row>
    <row r="6" spans="1:6" ht="33.75" customHeight="1" thickBot="1" x14ac:dyDescent="0.2">
      <c r="A6" s="67" t="s">
        <v>40</v>
      </c>
      <c r="B6" s="68"/>
      <c r="C6" s="81"/>
      <c r="D6" s="82"/>
      <c r="E6" s="82"/>
      <c r="F6" s="83"/>
    </row>
    <row r="7" spans="1:6" ht="12" thickBot="1" x14ac:dyDescent="0.2"/>
    <row r="8" spans="1:6" ht="29.25" customHeight="1" x14ac:dyDescent="0.15">
      <c r="A8" s="65" t="s">
        <v>2</v>
      </c>
      <c r="B8" s="28" t="s">
        <v>0</v>
      </c>
      <c r="C8" s="57" t="s">
        <v>17</v>
      </c>
      <c r="D8" s="58"/>
      <c r="E8" s="59"/>
      <c r="F8" s="60"/>
    </row>
    <row r="9" spans="1:6" ht="30.75" customHeight="1" thickBot="1" x14ac:dyDescent="0.2">
      <c r="A9" s="66"/>
      <c r="B9" s="36" t="s">
        <v>33</v>
      </c>
      <c r="C9" s="61"/>
      <c r="D9" s="62"/>
      <c r="E9" s="63"/>
      <c r="F9" s="64"/>
    </row>
    <row r="10" spans="1:6" ht="28.5" customHeight="1" thickBot="1" x14ac:dyDescent="0.2">
      <c r="A10" s="87" t="s">
        <v>3</v>
      </c>
      <c r="B10" s="88"/>
      <c r="C10" s="24" t="s">
        <v>18</v>
      </c>
      <c r="D10" s="25" t="s">
        <v>20</v>
      </c>
      <c r="E10" s="26" t="s">
        <v>19</v>
      </c>
      <c r="F10" s="27" t="s">
        <v>5</v>
      </c>
    </row>
    <row r="11" spans="1:6" ht="27.75" customHeight="1" x14ac:dyDescent="0.15">
      <c r="A11" s="89" t="s">
        <v>4</v>
      </c>
      <c r="B11" s="90"/>
      <c r="C11" s="20"/>
      <c r="D11" s="21"/>
      <c r="E11" s="22"/>
      <c r="F11" s="23"/>
    </row>
    <row r="12" spans="1:6" ht="27.75" customHeight="1" x14ac:dyDescent="0.15">
      <c r="A12" s="95" t="s">
        <v>8</v>
      </c>
      <c r="B12" s="96"/>
      <c r="C12" s="6"/>
      <c r="D12" s="9"/>
      <c r="E12" s="3"/>
      <c r="F12" s="4"/>
    </row>
    <row r="13" spans="1:6" ht="27.75" customHeight="1" x14ac:dyDescent="0.15">
      <c r="A13" s="97"/>
      <c r="B13" s="98"/>
      <c r="C13" s="6"/>
      <c r="D13" s="9"/>
      <c r="E13" s="3"/>
      <c r="F13" s="4"/>
    </row>
    <row r="14" spans="1:6" ht="27.75" customHeight="1" x14ac:dyDescent="0.15">
      <c r="A14" s="97"/>
      <c r="B14" s="98"/>
      <c r="C14" s="6"/>
      <c r="D14" s="9"/>
      <c r="E14" s="3"/>
      <c r="F14" s="4"/>
    </row>
    <row r="15" spans="1:6" ht="27.75" customHeight="1" x14ac:dyDescent="0.15">
      <c r="A15" s="97"/>
      <c r="B15" s="98"/>
      <c r="C15" s="6"/>
      <c r="D15" s="9"/>
      <c r="E15" s="3"/>
      <c r="F15" s="4"/>
    </row>
    <row r="16" spans="1:6" ht="27.75" customHeight="1" x14ac:dyDescent="0.15">
      <c r="A16" s="97"/>
      <c r="B16" s="98"/>
      <c r="C16" s="6"/>
      <c r="D16" s="9"/>
      <c r="E16" s="3"/>
      <c r="F16" s="4"/>
    </row>
    <row r="17" spans="1:6" ht="27.75" customHeight="1" x14ac:dyDescent="0.15">
      <c r="A17" s="95" t="s">
        <v>22</v>
      </c>
      <c r="B17" s="96"/>
      <c r="C17" s="6"/>
      <c r="D17" s="9"/>
      <c r="E17" s="3"/>
      <c r="F17" s="4"/>
    </row>
    <row r="18" spans="1:6" ht="27.75" customHeight="1" x14ac:dyDescent="0.15">
      <c r="A18" s="97"/>
      <c r="B18" s="98"/>
      <c r="C18" s="6"/>
      <c r="D18" s="9"/>
      <c r="E18" s="3"/>
      <c r="F18" s="4"/>
    </row>
    <row r="19" spans="1:6" ht="27.75" customHeight="1" x14ac:dyDescent="0.15">
      <c r="A19" s="97"/>
      <c r="B19" s="98"/>
      <c r="C19" s="6"/>
      <c r="D19" s="9"/>
      <c r="E19" s="3"/>
      <c r="F19" s="4"/>
    </row>
    <row r="20" spans="1:6" ht="27.75" customHeight="1" thickBot="1" x14ac:dyDescent="0.2">
      <c r="A20" s="102"/>
      <c r="B20" s="103"/>
      <c r="C20" s="11"/>
      <c r="D20" s="12"/>
      <c r="E20" s="18"/>
      <c r="F20" s="19"/>
    </row>
    <row r="21" spans="1:6" ht="27.75" customHeight="1" thickBot="1" x14ac:dyDescent="0.2">
      <c r="A21" s="73" t="s">
        <v>28</v>
      </c>
      <c r="B21" s="91"/>
      <c r="C21" s="24" t="s">
        <v>18</v>
      </c>
      <c r="D21" s="25" t="s">
        <v>20</v>
      </c>
      <c r="E21" s="26" t="s">
        <v>32</v>
      </c>
      <c r="F21" s="27" t="s">
        <v>5</v>
      </c>
    </row>
    <row r="22" spans="1:6" ht="27.75" customHeight="1" x14ac:dyDescent="0.15">
      <c r="A22" s="73" t="s">
        <v>29</v>
      </c>
      <c r="B22" s="91"/>
      <c r="C22" s="14"/>
      <c r="D22" s="15"/>
      <c r="E22" s="16"/>
      <c r="F22" s="17"/>
    </row>
    <row r="23" spans="1:6" ht="27.75" customHeight="1" x14ac:dyDescent="0.15">
      <c r="A23" s="86" t="s">
        <v>30</v>
      </c>
      <c r="B23" s="101"/>
      <c r="C23" s="6"/>
      <c r="D23" s="9"/>
      <c r="E23" s="10" t="s">
        <v>21</v>
      </c>
      <c r="F23" s="5"/>
    </row>
    <row r="24" spans="1:6" ht="27.75" customHeight="1" thickBot="1" x14ac:dyDescent="0.2">
      <c r="A24" s="99" t="s">
        <v>31</v>
      </c>
      <c r="B24" s="100"/>
      <c r="C24" s="11"/>
      <c r="D24" s="12"/>
      <c r="E24" s="13" t="s">
        <v>21</v>
      </c>
      <c r="F24" s="35"/>
    </row>
    <row r="25" spans="1:6" ht="17.25" customHeight="1" thickBot="1" x14ac:dyDescent="0.2"/>
    <row r="26" spans="1:6" ht="261" customHeight="1" thickBot="1" x14ac:dyDescent="0.2">
      <c r="A26" s="92" t="s">
        <v>23</v>
      </c>
      <c r="B26" s="93"/>
      <c r="C26" s="93"/>
      <c r="D26" s="93"/>
      <c r="E26" s="93"/>
      <c r="F26" s="94"/>
    </row>
  </sheetData>
  <sheetProtection algorithmName="SHA-512" hashValue="h4BLodtRDYLa2nyV5QLYuH1jnws9BUtPjVMHf1ypuuspcTwRwnA4gk8LTiXH1Lr8H1FUGF+hQnzAlv6I78Jcdw==" saltValue="/gK+wnK8J4p6HY9wKwvaTA==" spinCount="100000" sheet="1" selectLockedCells="1"/>
  <mergeCells count="23">
    <mergeCell ref="A10:B10"/>
    <mergeCell ref="A11:B11"/>
    <mergeCell ref="A22:B22"/>
    <mergeCell ref="A26:F26"/>
    <mergeCell ref="A12:B16"/>
    <mergeCell ref="A24:B24"/>
    <mergeCell ref="A23:B23"/>
    <mergeCell ref="A17:B20"/>
    <mergeCell ref="A21:B21"/>
    <mergeCell ref="A1:F1"/>
    <mergeCell ref="A2:B2"/>
    <mergeCell ref="C2:F2"/>
    <mergeCell ref="C5:F5"/>
    <mergeCell ref="C6:F6"/>
    <mergeCell ref="A4:B4"/>
    <mergeCell ref="C4:F4"/>
    <mergeCell ref="A3:B3"/>
    <mergeCell ref="C3:F3"/>
    <mergeCell ref="C8:F8"/>
    <mergeCell ref="C9:F9"/>
    <mergeCell ref="A8:A9"/>
    <mergeCell ref="A6:B6"/>
    <mergeCell ref="A5:B5"/>
  </mergeCells>
  <phoneticPr fontId="1"/>
  <pageMargins left="0.70866141732283472" right="0.70866141732283472" top="1.1811023622047245" bottom="0.78740157480314965" header="0.31496062992125984" footer="0.31496062992125984"/>
  <pageSetup paperSize="9" scale="77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zoomScaleNormal="100" workbookViewId="0">
      <selection activeCell="B11" sqref="B11"/>
    </sheetView>
  </sheetViews>
  <sheetFormatPr defaultRowHeight="21" customHeight="1" x14ac:dyDescent="0.15"/>
  <cols>
    <col min="1" max="1" width="23.75" customWidth="1"/>
    <col min="2" max="2" width="60.25" style="7" customWidth="1"/>
    <col min="3" max="3" width="3.375" customWidth="1"/>
  </cols>
  <sheetData>
    <row r="1" spans="1:4" ht="48" customHeight="1" thickBot="1" x14ac:dyDescent="0.2">
      <c r="A1" s="104" t="s">
        <v>11</v>
      </c>
      <c r="B1" s="104"/>
    </row>
    <row r="2" spans="1:4" ht="30" customHeight="1" x14ac:dyDescent="0.15">
      <c r="A2" s="43" t="s">
        <v>14</v>
      </c>
      <c r="B2" s="51" t="str">
        <f>IF(参加申込書!C2&lt;&gt;"",参加申込書!C2,"")</f>
        <v/>
      </c>
      <c r="D2" t="s">
        <v>50</v>
      </c>
    </row>
    <row r="3" spans="1:4" ht="30" customHeight="1" x14ac:dyDescent="0.15">
      <c r="A3" s="44" t="s">
        <v>15</v>
      </c>
      <c r="B3" s="52" t="str">
        <f>IF(参加申込書!C3&lt;&gt;"",参加申込書!C3,"")</f>
        <v/>
      </c>
      <c r="D3" t="s">
        <v>50</v>
      </c>
    </row>
    <row r="4" spans="1:4" ht="15" customHeight="1" x14ac:dyDescent="0.15">
      <c r="A4" s="109" t="s">
        <v>42</v>
      </c>
      <c r="B4" s="53" t="str">
        <f>IF(参加申込書!C11="","","リーダー ： "&amp;参加申込書!C11&amp;"("&amp;参加申込書!E11&amp;")")</f>
        <v/>
      </c>
      <c r="D4" t="s">
        <v>50</v>
      </c>
    </row>
    <row r="5" spans="1:4" ht="15" customHeight="1" x14ac:dyDescent="0.15">
      <c r="A5" s="110"/>
      <c r="B5" s="54" t="str">
        <f>IF(参加申込書!C12="","","メンバー ： "&amp;参加申込書!C12&amp;"("&amp;参加申込書!E12&amp;")")</f>
        <v/>
      </c>
      <c r="D5" t="s">
        <v>50</v>
      </c>
    </row>
    <row r="6" spans="1:4" ht="15" customHeight="1" x14ac:dyDescent="0.15">
      <c r="A6" s="110"/>
      <c r="B6" s="54" t="str">
        <f>IF(参加申込書!C13="","","メンバー ： "&amp;参加申込書!C13&amp;"("&amp;参加申込書!E13&amp;")")</f>
        <v/>
      </c>
      <c r="D6" t="s">
        <v>50</v>
      </c>
    </row>
    <row r="7" spans="1:4" ht="15" customHeight="1" x14ac:dyDescent="0.15">
      <c r="A7" s="110"/>
      <c r="B7" s="54" t="str">
        <f>IF(参加申込書!C14="","","メンバー ： "&amp;参加申込書!C14&amp;"("&amp;参加申込書!E14&amp;")")</f>
        <v/>
      </c>
      <c r="D7" t="s">
        <v>50</v>
      </c>
    </row>
    <row r="8" spans="1:4" ht="15" customHeight="1" x14ac:dyDescent="0.15">
      <c r="A8" s="110"/>
      <c r="B8" s="54" t="str">
        <f>IF(参加申込書!C15="","","メンバー ： "&amp;参加申込書!C15&amp;"("&amp;参加申込書!E15&amp;")")</f>
        <v/>
      </c>
      <c r="D8" t="s">
        <v>50</v>
      </c>
    </row>
    <row r="9" spans="1:4" ht="15" customHeight="1" x14ac:dyDescent="0.15">
      <c r="A9" s="111"/>
      <c r="B9" s="55" t="str">
        <f>IF(参加申込書!C16="","","メンバー ： "&amp;参加申込書!C16&amp;"("&amp;参加申込書!E16&amp;")")</f>
        <v/>
      </c>
      <c r="D9" t="s">
        <v>50</v>
      </c>
    </row>
    <row r="10" spans="1:4" ht="47.25" customHeight="1" x14ac:dyDescent="0.15">
      <c r="A10" s="44" t="s">
        <v>12</v>
      </c>
      <c r="B10" s="52" t="str">
        <f>IF(参加申込書!C5&lt;&gt;"",参加申込書!C5,"")</f>
        <v/>
      </c>
      <c r="D10" t="s">
        <v>50</v>
      </c>
    </row>
    <row r="11" spans="1:4" ht="69.75" customHeight="1" thickBot="1" x14ac:dyDescent="0.2">
      <c r="A11" s="49" t="s">
        <v>41</v>
      </c>
      <c r="B11" s="50" t="s">
        <v>48</v>
      </c>
      <c r="D11" t="s">
        <v>49</v>
      </c>
    </row>
    <row r="12" spans="1:4" s="29" customFormat="1" ht="6" customHeight="1" thickBot="1" x14ac:dyDescent="0.2">
      <c r="A12" s="41"/>
      <c r="B12" s="42"/>
    </row>
    <row r="13" spans="1:4" ht="21" customHeight="1" x14ac:dyDescent="0.15">
      <c r="A13" s="105" t="s">
        <v>24</v>
      </c>
      <c r="B13" s="106"/>
    </row>
    <row r="14" spans="1:4" ht="376.5" customHeight="1" thickBot="1" x14ac:dyDescent="0.2">
      <c r="A14" s="107"/>
      <c r="B14" s="108"/>
      <c r="D14" s="56" t="s">
        <v>49</v>
      </c>
    </row>
    <row r="15" spans="1:4" ht="21" customHeight="1" x14ac:dyDescent="0.15">
      <c r="A15" s="47"/>
      <c r="B15" s="48" t="str">
        <f>"（"&amp;LEN(A14)&amp;"字）"</f>
        <v>（0字）</v>
      </c>
    </row>
  </sheetData>
  <sheetProtection algorithmName="SHA-512" hashValue="GJttn4M+D7c5XzMGiEbYUvbpyj2ZqgOl6NxblRNCmcReUwduBdGoEmp5UnPO3Y5CLyrW8v/uRAOuzyB5dJEFmw==" saltValue="SYO8kKGcl6F5LnpwanBtTA==" spinCount="100000" sheet="1" selectLockedCells="1"/>
  <mergeCells count="4">
    <mergeCell ref="A1:B1"/>
    <mergeCell ref="A13:B13"/>
    <mergeCell ref="A14:B14"/>
    <mergeCell ref="A4:A9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workbookViewId="0">
      <selection activeCell="A5" sqref="A5"/>
    </sheetView>
  </sheetViews>
  <sheetFormatPr defaultRowHeight="14.25" x14ac:dyDescent="0.15"/>
  <cols>
    <col min="1" max="1" width="99.375" style="32" bestFit="1" customWidth="1"/>
  </cols>
  <sheetData>
    <row r="1" spans="1:1" ht="26.25" customHeight="1" x14ac:dyDescent="0.15">
      <c r="A1" s="45" t="s">
        <v>39</v>
      </c>
    </row>
    <row r="2" spans="1:1" s="1" customFormat="1" ht="228.75" customHeight="1" thickBot="1" x14ac:dyDescent="0.2">
      <c r="A2" s="31" t="s">
        <v>25</v>
      </c>
    </row>
    <row r="3" spans="1:1" ht="15" thickBot="1" x14ac:dyDescent="0.2"/>
    <row r="4" spans="1:1" ht="26.25" customHeight="1" x14ac:dyDescent="0.15">
      <c r="A4" s="46" t="s">
        <v>38</v>
      </c>
    </row>
    <row r="5" spans="1:1" ht="141.75" customHeight="1" thickBot="1" x14ac:dyDescent="0.2">
      <c r="A5" s="33" t="s">
        <v>51</v>
      </c>
    </row>
    <row r="6" spans="1:1" ht="15" thickBot="1" x14ac:dyDescent="0.2">
      <c r="A6" s="34"/>
    </row>
    <row r="7" spans="1:1" ht="26.25" customHeight="1" x14ac:dyDescent="0.15">
      <c r="A7" s="46" t="s">
        <v>35</v>
      </c>
    </row>
    <row r="8" spans="1:1" ht="57" customHeight="1" thickBot="1" x14ac:dyDescent="0.2">
      <c r="A8" s="33" t="s">
        <v>36</v>
      </c>
    </row>
    <row r="9" spans="1:1" x14ac:dyDescent="0.15">
      <c r="A9" s="34"/>
    </row>
    <row r="10" spans="1:1" x14ac:dyDescent="0.15">
      <c r="A10" s="34"/>
    </row>
  </sheetData>
  <sheetProtection algorithmName="SHA-512" hashValue="b+kDn90rInJB6yz5rQOBIWLl4hZakWG6W1YZZUSC8EqQAJLZl/l/b/eSaDKDPxJSJGjG1r65Eqd2Nle1jcyuZw==" saltValue="rjc572rsAFujBlsLERnwLg==" spinCount="100000" sheet="1" objects="1" scenarios="1"/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"/>
  <sheetViews>
    <sheetView topLeftCell="N1" workbookViewId="0">
      <selection activeCell="A3" sqref="A3"/>
    </sheetView>
  </sheetViews>
  <sheetFormatPr defaultRowHeight="13.5" x14ac:dyDescent="0.15"/>
  <sheetData>
    <row r="1" spans="1:38" x14ac:dyDescent="0.15">
      <c r="H1" s="112" t="s">
        <v>26</v>
      </c>
      <c r="I1" s="112"/>
      <c r="J1" s="112"/>
      <c r="K1" s="112"/>
      <c r="L1" s="112" t="s">
        <v>27</v>
      </c>
      <c r="M1" s="112"/>
      <c r="N1" s="112"/>
      <c r="O1" s="112"/>
      <c r="S1" s="112" t="s">
        <v>43</v>
      </c>
      <c r="T1" s="112"/>
      <c r="U1" s="112"/>
      <c r="V1" s="112"/>
      <c r="W1" s="112" t="s">
        <v>44</v>
      </c>
      <c r="X1" s="112"/>
      <c r="Y1" s="112"/>
      <c r="Z1" s="112"/>
      <c r="AA1" s="112" t="s">
        <v>45</v>
      </c>
      <c r="AB1" s="112"/>
      <c r="AC1" s="112"/>
      <c r="AD1" s="112"/>
      <c r="AE1" s="112" t="s">
        <v>46</v>
      </c>
      <c r="AF1" s="112"/>
      <c r="AG1" s="112"/>
      <c r="AH1" s="112"/>
      <c r="AI1" s="112" t="s">
        <v>47</v>
      </c>
      <c r="AJ1" s="112"/>
      <c r="AK1" s="112"/>
      <c r="AL1" s="112"/>
    </row>
    <row r="2" spans="1:38" ht="40.5" x14ac:dyDescent="0.15">
      <c r="A2" s="39" t="s">
        <v>14</v>
      </c>
      <c r="B2" s="39" t="s">
        <v>15</v>
      </c>
      <c r="C2" s="39" t="s">
        <v>9</v>
      </c>
      <c r="D2" s="39" t="s">
        <v>12</v>
      </c>
      <c r="E2" s="39" t="s">
        <v>16</v>
      </c>
      <c r="F2" s="39" t="s">
        <v>0</v>
      </c>
      <c r="G2" s="39" t="s">
        <v>32</v>
      </c>
      <c r="H2" s="37" t="s">
        <v>18</v>
      </c>
      <c r="I2" s="37" t="s">
        <v>20</v>
      </c>
      <c r="J2" s="37" t="s">
        <v>19</v>
      </c>
      <c r="K2" s="38" t="s">
        <v>5</v>
      </c>
      <c r="L2" s="37" t="s">
        <v>18</v>
      </c>
      <c r="M2" s="37" t="s">
        <v>20</v>
      </c>
      <c r="N2" s="37" t="s">
        <v>32</v>
      </c>
      <c r="O2" s="38" t="s">
        <v>5</v>
      </c>
      <c r="P2" s="40" t="s">
        <v>34</v>
      </c>
      <c r="Q2" s="40" t="s">
        <v>37</v>
      </c>
      <c r="S2" s="37" t="s">
        <v>18</v>
      </c>
      <c r="T2" s="37" t="s">
        <v>20</v>
      </c>
      <c r="U2" s="37" t="s">
        <v>19</v>
      </c>
      <c r="V2" s="38" t="s">
        <v>5</v>
      </c>
      <c r="W2" s="37" t="s">
        <v>18</v>
      </c>
      <c r="X2" s="37" t="s">
        <v>20</v>
      </c>
      <c r="Y2" s="37" t="s">
        <v>19</v>
      </c>
      <c r="Z2" s="38" t="s">
        <v>5</v>
      </c>
      <c r="AA2" s="37" t="s">
        <v>18</v>
      </c>
      <c r="AB2" s="37" t="s">
        <v>20</v>
      </c>
      <c r="AC2" s="37" t="s">
        <v>19</v>
      </c>
      <c r="AD2" s="38" t="s">
        <v>5</v>
      </c>
      <c r="AE2" s="37" t="s">
        <v>18</v>
      </c>
      <c r="AF2" s="37" t="s">
        <v>20</v>
      </c>
      <c r="AG2" s="37" t="s">
        <v>19</v>
      </c>
      <c r="AH2" s="38" t="s">
        <v>5</v>
      </c>
      <c r="AI2" s="37" t="s">
        <v>18</v>
      </c>
      <c r="AJ2" s="37" t="s">
        <v>20</v>
      </c>
      <c r="AK2" s="37" t="s">
        <v>19</v>
      </c>
      <c r="AL2" s="38" t="s">
        <v>5</v>
      </c>
    </row>
    <row r="3" spans="1:38" x14ac:dyDescent="0.15">
      <c r="A3" s="8">
        <f>参加申込書!C2</f>
        <v>0</v>
      </c>
      <c r="B3" s="8">
        <f>参加申込書!C3</f>
        <v>0</v>
      </c>
      <c r="C3" s="8">
        <f>参加申込書!C4</f>
        <v>0</v>
      </c>
      <c r="D3" s="8">
        <f>参加申込書!C5</f>
        <v>0</v>
      </c>
      <c r="E3" s="8">
        <f>参加申込書!C6</f>
        <v>0</v>
      </c>
      <c r="F3" s="30" t="str">
        <f>参加申込書!C8</f>
        <v>〒</v>
      </c>
      <c r="G3" s="30">
        <f>参加申込書!C9</f>
        <v>0</v>
      </c>
      <c r="H3" s="30">
        <f>参加申込書!C11</f>
        <v>0</v>
      </c>
      <c r="I3" s="30">
        <f>参加申込書!D11</f>
        <v>0</v>
      </c>
      <c r="J3" s="30">
        <f>参加申込書!E11</f>
        <v>0</v>
      </c>
      <c r="K3" s="30">
        <f>参加申込書!F11</f>
        <v>0</v>
      </c>
      <c r="L3" s="30">
        <f>参加申込書!C22</f>
        <v>0</v>
      </c>
      <c r="M3" s="30">
        <f>参加申込書!D22</f>
        <v>0</v>
      </c>
      <c r="N3" s="30">
        <f>参加申込書!E22</f>
        <v>0</v>
      </c>
      <c r="O3" s="30">
        <f>参加申込書!F22</f>
        <v>0</v>
      </c>
      <c r="P3" s="30"/>
      <c r="Q3" s="30" t="str">
        <f>提案概要書!B15</f>
        <v>（0字）</v>
      </c>
      <c r="S3" s="30">
        <f>参加申込書!C12</f>
        <v>0</v>
      </c>
      <c r="T3" s="30">
        <f>参加申込書!D12</f>
        <v>0</v>
      </c>
      <c r="U3" s="30">
        <f>参加申込書!E12</f>
        <v>0</v>
      </c>
      <c r="V3" s="30">
        <f>参加申込書!F12</f>
        <v>0</v>
      </c>
      <c r="W3" s="30">
        <f>参加申込書!C13</f>
        <v>0</v>
      </c>
      <c r="X3" s="30">
        <f>参加申込書!D13</f>
        <v>0</v>
      </c>
      <c r="Y3" s="30">
        <f>参加申込書!E13</f>
        <v>0</v>
      </c>
      <c r="Z3" s="30">
        <f>参加申込書!F13</f>
        <v>0</v>
      </c>
      <c r="AA3" s="30">
        <f>参加申込書!C14</f>
        <v>0</v>
      </c>
      <c r="AB3" s="30">
        <f>参加申込書!D14</f>
        <v>0</v>
      </c>
      <c r="AC3" s="30">
        <f>参加申込書!E14</f>
        <v>0</v>
      </c>
      <c r="AD3" s="30">
        <f>参加申込書!F14</f>
        <v>0</v>
      </c>
      <c r="AE3" s="30">
        <f>参加申込書!C15</f>
        <v>0</v>
      </c>
      <c r="AF3" s="30">
        <f>参加申込書!D15</f>
        <v>0</v>
      </c>
      <c r="AG3" s="30">
        <f>参加申込書!E15</f>
        <v>0</v>
      </c>
      <c r="AH3" s="30">
        <f>参加申込書!F15</f>
        <v>0</v>
      </c>
      <c r="AI3" s="30">
        <f>参加申込書!C16</f>
        <v>0</v>
      </c>
      <c r="AJ3" s="30">
        <f>参加申込書!D16</f>
        <v>0</v>
      </c>
      <c r="AK3" s="30">
        <f>参加申込書!E16</f>
        <v>0</v>
      </c>
      <c r="AL3" s="30">
        <f>参加申込書!F16</f>
        <v>0</v>
      </c>
    </row>
  </sheetData>
  <mergeCells count="7">
    <mergeCell ref="AE1:AH1"/>
    <mergeCell ref="AI1:AL1"/>
    <mergeCell ref="H1:K1"/>
    <mergeCell ref="L1:O1"/>
    <mergeCell ref="S1:V1"/>
    <mergeCell ref="W1:Z1"/>
    <mergeCell ref="AA1:A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参加申込書</vt:lpstr>
      <vt:lpstr>提案概要書</vt:lpstr>
      <vt:lpstr>対象分野・提案概要内容例・提出先</vt:lpstr>
      <vt:lpstr>データ</vt:lpstr>
      <vt:lpstr>提案概要書!Print_Area</vt:lpstr>
    </vt:vector>
  </TitlesOfParts>
  <Company>○○○株式会社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太郎</dc:creator>
  <cp:lastModifiedBy>yamazaki</cp:lastModifiedBy>
  <cp:lastPrinted>2025-06-25T01:38:13Z</cp:lastPrinted>
  <dcterms:created xsi:type="dcterms:W3CDTF">2004-04-20T04:57:43Z</dcterms:created>
  <dcterms:modified xsi:type="dcterms:W3CDTF">2025-06-25T01:43:41Z</dcterms:modified>
</cp:coreProperties>
</file>